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DC\5_KOMM\5_6_Statistiken\WBR\Statistik WBR 2021\"/>
    </mc:Choice>
  </mc:AlternateContent>
  <xr:revisionPtr revIDLastSave="0" documentId="13_ncr:1_{A9731898-93D2-4EF3-8438-D570649288FA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Sorte_varieta_ha_2021_dt" sheetId="2" r:id="rId1"/>
    <sheet name="Sorte_varieta_ha_2021_it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1" l="1"/>
  <c r="C39" i="1" s="1"/>
  <c r="B40" i="2"/>
  <c r="C39" i="2" s="1"/>
  <c r="C8" i="1" l="1"/>
  <c r="C29" i="1"/>
  <c r="C8" i="2"/>
  <c r="C29" i="2"/>
  <c r="C18" i="1"/>
  <c r="C33" i="2"/>
  <c r="C10" i="2"/>
  <c r="C4" i="1"/>
  <c r="C25" i="2"/>
  <c r="C4" i="2"/>
  <c r="C5" i="1"/>
  <c r="C5" i="2"/>
  <c r="C34" i="1"/>
  <c r="C17" i="2"/>
  <c r="C33" i="1"/>
  <c r="C36" i="2"/>
  <c r="C18" i="2"/>
  <c r="C19" i="2"/>
  <c r="C37" i="2"/>
  <c r="C17" i="1"/>
  <c r="C34" i="2"/>
  <c r="C12" i="2"/>
  <c r="C32" i="1"/>
  <c r="C16" i="1"/>
  <c r="C3" i="1"/>
  <c r="C37" i="1"/>
  <c r="C25" i="1"/>
  <c r="C12" i="1"/>
  <c r="C36" i="1"/>
  <c r="C19" i="1"/>
  <c r="C10" i="1"/>
  <c r="C22" i="1"/>
  <c r="C23" i="1"/>
  <c r="C11" i="1"/>
  <c r="C30" i="1"/>
  <c r="C28" i="1"/>
  <c r="C26" i="1"/>
  <c r="C14" i="1"/>
  <c r="C9" i="1"/>
  <c r="C2" i="1"/>
  <c r="C6" i="1"/>
  <c r="C35" i="1"/>
  <c r="C24" i="1"/>
  <c r="C21" i="1"/>
  <c r="C15" i="1"/>
  <c r="C7" i="1"/>
  <c r="C38" i="1"/>
  <c r="C31" i="1"/>
  <c r="C27" i="1"/>
  <c r="C20" i="1"/>
  <c r="C13" i="1"/>
  <c r="C22" i="2"/>
  <c r="C32" i="2"/>
  <c r="C23" i="2"/>
  <c r="C16" i="2"/>
  <c r="C11" i="2"/>
  <c r="C3" i="2"/>
  <c r="C30" i="2"/>
  <c r="C28" i="2"/>
  <c r="C26" i="2"/>
  <c r="C14" i="2"/>
  <c r="C9" i="2"/>
  <c r="C2" i="2"/>
  <c r="C6" i="2"/>
  <c r="C35" i="2"/>
  <c r="C24" i="2"/>
  <c r="C21" i="2"/>
  <c r="C15" i="2"/>
  <c r="C7" i="2"/>
  <c r="C38" i="2"/>
  <c r="C31" i="2"/>
  <c r="C27" i="2"/>
  <c r="C20" i="2"/>
  <c r="C13" i="2"/>
  <c r="C40" i="2" l="1"/>
  <c r="C40" i="1"/>
</calcChain>
</file>

<file path=xl/sharedStrings.xml><?xml version="1.0" encoding="utf-8"?>
<sst xmlns="http://schemas.openxmlformats.org/spreadsheetml/2006/main" count="84" uniqueCount="54">
  <si>
    <t>Bronner</t>
  </si>
  <si>
    <t>Cabernet</t>
  </si>
  <si>
    <t>Chardonnay</t>
  </si>
  <si>
    <t>Diolinoir</t>
  </si>
  <si>
    <t>Johanniter</t>
  </si>
  <si>
    <t>Kerner</t>
  </si>
  <si>
    <t>Lagrein</t>
  </si>
  <si>
    <t>Malvasia</t>
  </si>
  <si>
    <t>Manzoni Bianco</t>
  </si>
  <si>
    <t>Merlot</t>
  </si>
  <si>
    <t>Moscato Giallo</t>
  </si>
  <si>
    <t>Moscato Rosa</t>
  </si>
  <si>
    <t>Müller Thurgau</t>
  </si>
  <si>
    <t>Muscaris</t>
  </si>
  <si>
    <t>Petit Manseng</t>
  </si>
  <si>
    <t>Petit Verdot</t>
  </si>
  <si>
    <t>Pinot Bianco</t>
  </si>
  <si>
    <t>Pinot Grigio</t>
  </si>
  <si>
    <t>Pinot Nero</t>
  </si>
  <si>
    <t>Portoghese</t>
  </si>
  <si>
    <t>Regent</t>
  </si>
  <si>
    <t>Riesling</t>
  </si>
  <si>
    <t>Sauvignon</t>
  </si>
  <si>
    <t>Schiava</t>
  </si>
  <si>
    <t>Schiava Grigia</t>
  </si>
  <si>
    <t>Silvaner</t>
  </si>
  <si>
    <t>Solaris</t>
  </si>
  <si>
    <t>Souvignier Gris</t>
  </si>
  <si>
    <t>Syrah</t>
  </si>
  <si>
    <t>Tannat</t>
  </si>
  <si>
    <t>Tempranillo</t>
  </si>
  <si>
    <t>Teroldego</t>
  </si>
  <si>
    <t>Traminer Aromatico</t>
  </si>
  <si>
    <t>Veltliner</t>
  </si>
  <si>
    <t>Viognier</t>
  </si>
  <si>
    <t>Zweigelt</t>
  </si>
  <si>
    <t>Malvasier</t>
  </si>
  <si>
    <t>Goldmuskateller</t>
  </si>
  <si>
    <t>Rosenmuskateller</t>
  </si>
  <si>
    <t>Weißburgunder</t>
  </si>
  <si>
    <t>Ruländer</t>
  </si>
  <si>
    <t>Blauburgunder</t>
  </si>
  <si>
    <t>Portugieser</t>
  </si>
  <si>
    <t>Vernatsch</t>
  </si>
  <si>
    <t>Grauvernatsch</t>
  </si>
  <si>
    <t>Gewürztraminer</t>
  </si>
  <si>
    <t>Schiava nella Provincia di Trento</t>
  </si>
  <si>
    <t>Vernatsch in der Provinz Trient</t>
  </si>
  <si>
    <t>%</t>
  </si>
  <si>
    <t xml:space="preserve">Sorte  </t>
  </si>
  <si>
    <t>Varietà</t>
  </si>
  <si>
    <t>Cabernet cortis</t>
  </si>
  <si>
    <t>Carmenere</t>
  </si>
  <si>
    <t>Anbaufläche
2021 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</si>
</sst>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2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/>
    <xf numFmtId="3" fontId="3" fillId="0" borderId="0" xfId="0" applyNumberFormat="1" applyFont="1"/>
    <xf numFmtId="3" fontId="1" fillId="0" borderId="0" xfId="0" applyNumberFormat="1" applyFont="1"/>
    <xf numFmtId="4" fontId="4" fillId="0" borderId="0" xfId="0" applyNumberFormat="1" applyFont="1" applyAlignment="1">
      <alignment vertical="center"/>
    </xf>
    <xf numFmtId="4" fontId="4" fillId="0" borderId="0" xfId="0" applyNumberFormat="1" applyFont="1"/>
    <xf numFmtId="4" fontId="5" fillId="0" borderId="0" xfId="0" applyNumberFormat="1" applyFont="1" applyAlignment="1">
      <alignment horizontal="center" wrapText="1"/>
    </xf>
    <xf numFmtId="4" fontId="5" fillId="0" borderId="0" xfId="0" applyNumberFormat="1" applyFont="1"/>
    <xf numFmtId="0" fontId="1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workbookViewId="0"/>
  </sheetViews>
  <sheetFormatPr baseColWidth="10" defaultRowHeight="15" x14ac:dyDescent="0.25"/>
  <cols>
    <col min="1" max="1" width="30.5703125" style="2" customWidth="1"/>
    <col min="2" max="2" width="12.42578125" style="11" bestFit="1" customWidth="1"/>
    <col min="3" max="3" width="7" style="2" customWidth="1"/>
    <col min="4" max="16384" width="11.42578125" style="2"/>
  </cols>
  <sheetData>
    <row r="1" spans="1:3" ht="29.25" x14ac:dyDescent="0.25">
      <c r="A1" s="14" t="s">
        <v>49</v>
      </c>
      <c r="B1" s="12" t="s">
        <v>53</v>
      </c>
      <c r="C1" s="6" t="s">
        <v>48</v>
      </c>
    </row>
    <row r="2" spans="1:3" x14ac:dyDescent="0.25">
      <c r="A2" s="2" t="s">
        <v>40</v>
      </c>
      <c r="B2" s="11">
        <v>668.94</v>
      </c>
      <c r="C2" s="3">
        <f t="shared" ref="C2:C39" si="0">B2*100/B$40</f>
        <v>11.954997140193974</v>
      </c>
    </row>
    <row r="3" spans="1:3" x14ac:dyDescent="0.25">
      <c r="A3" s="2" t="s">
        <v>45</v>
      </c>
      <c r="B3" s="11">
        <v>617.02</v>
      </c>
      <c r="C3" s="3">
        <f t="shared" si="0"/>
        <v>11.02710607146005</v>
      </c>
    </row>
    <row r="4" spans="1:3" x14ac:dyDescent="0.25">
      <c r="A4" s="2" t="s">
        <v>2</v>
      </c>
      <c r="B4" s="11">
        <v>591.65</v>
      </c>
      <c r="C4" s="3">
        <f t="shared" si="0"/>
        <v>10.573704753783247</v>
      </c>
    </row>
    <row r="5" spans="1:3" x14ac:dyDescent="0.25">
      <c r="A5" s="2" t="s">
        <v>39</v>
      </c>
      <c r="B5" s="11">
        <v>578.66</v>
      </c>
      <c r="C5" s="3">
        <f t="shared" si="0"/>
        <v>10.341553271062644</v>
      </c>
    </row>
    <row r="6" spans="1:3" s="4" customFormat="1" x14ac:dyDescent="0.25">
      <c r="A6" s="2" t="s">
        <v>43</v>
      </c>
      <c r="B6" s="11">
        <v>572.64</v>
      </c>
      <c r="C6" s="3">
        <f t="shared" si="0"/>
        <v>10.233966517715606</v>
      </c>
    </row>
    <row r="7" spans="1:3" x14ac:dyDescent="0.25">
      <c r="A7" s="2" t="s">
        <v>41</v>
      </c>
      <c r="B7" s="11">
        <v>522.39</v>
      </c>
      <c r="C7" s="3">
        <f t="shared" si="0"/>
        <v>9.3359209436809429</v>
      </c>
    </row>
    <row r="8" spans="1:3" x14ac:dyDescent="0.25">
      <c r="A8" s="2" t="s">
        <v>6</v>
      </c>
      <c r="B8" s="11">
        <v>507.75</v>
      </c>
      <c r="C8" s="3">
        <f t="shared" si="0"/>
        <v>9.0742813973353229</v>
      </c>
    </row>
    <row r="9" spans="1:3" x14ac:dyDescent="0.25">
      <c r="A9" s="2" t="s">
        <v>22</v>
      </c>
      <c r="B9" s="11">
        <v>459.78</v>
      </c>
      <c r="C9" s="3">
        <f t="shared" si="0"/>
        <v>8.2169829657643216</v>
      </c>
    </row>
    <row r="10" spans="1:3" x14ac:dyDescent="0.25">
      <c r="A10" s="2" t="s">
        <v>9</v>
      </c>
      <c r="B10" s="11">
        <v>192.48</v>
      </c>
      <c r="C10" s="3">
        <f t="shared" si="0"/>
        <v>3.4399166585112808</v>
      </c>
    </row>
    <row r="11" spans="1:3" x14ac:dyDescent="0.25">
      <c r="A11" s="2" t="s">
        <v>12</v>
      </c>
      <c r="B11" s="11">
        <v>177.94</v>
      </c>
      <c r="C11" s="3">
        <f t="shared" si="0"/>
        <v>3.1800642675368729</v>
      </c>
    </row>
    <row r="12" spans="1:3" x14ac:dyDescent="0.25">
      <c r="A12" s="2" t="s">
        <v>1</v>
      </c>
      <c r="B12" s="11">
        <v>161.30000000000001</v>
      </c>
      <c r="C12" s="3">
        <f t="shared" si="0"/>
        <v>2.8826816137669868</v>
      </c>
    </row>
    <row r="13" spans="1:3" x14ac:dyDescent="0.25">
      <c r="A13" s="2" t="s">
        <v>5</v>
      </c>
      <c r="B13" s="11">
        <v>114.76</v>
      </c>
      <c r="C13" s="3">
        <f t="shared" si="0"/>
        <v>2.0509395040043361</v>
      </c>
    </row>
    <row r="14" spans="1:3" x14ac:dyDescent="0.25">
      <c r="A14" s="2" t="s">
        <v>21</v>
      </c>
      <c r="B14" s="11">
        <v>97.98</v>
      </c>
      <c r="C14" s="3">
        <f t="shared" si="0"/>
        <v>1.751054832714751</v>
      </c>
    </row>
    <row r="15" spans="1:3" s="4" customFormat="1" x14ac:dyDescent="0.25">
      <c r="A15" s="2" t="s">
        <v>37</v>
      </c>
      <c r="B15" s="11">
        <v>96.84</v>
      </c>
      <c r="C15" s="3">
        <f t="shared" si="0"/>
        <v>1.7306812614829199</v>
      </c>
    </row>
    <row r="16" spans="1:3" x14ac:dyDescent="0.25">
      <c r="A16" s="2" t="s">
        <v>25</v>
      </c>
      <c r="B16" s="11">
        <v>68.400000000000006</v>
      </c>
      <c r="C16" s="3">
        <f t="shared" si="0"/>
        <v>1.2224142739098693</v>
      </c>
    </row>
    <row r="17" spans="1:3" x14ac:dyDescent="0.25">
      <c r="A17" s="2" t="s">
        <v>33</v>
      </c>
      <c r="B17" s="11">
        <v>27.33</v>
      </c>
      <c r="C17" s="3">
        <f t="shared" si="0"/>
        <v>0.48842956295258366</v>
      </c>
    </row>
    <row r="18" spans="1:3" x14ac:dyDescent="0.25">
      <c r="A18" s="2" t="s">
        <v>35</v>
      </c>
      <c r="B18" s="11">
        <v>25.65</v>
      </c>
      <c r="C18" s="3">
        <f t="shared" si="0"/>
        <v>0.45840535271620092</v>
      </c>
    </row>
    <row r="19" spans="1:3" x14ac:dyDescent="0.25">
      <c r="A19" s="4" t="s">
        <v>27</v>
      </c>
      <c r="B19" s="11">
        <v>16.5</v>
      </c>
      <c r="C19" s="3">
        <f t="shared" si="0"/>
        <v>0.29488063625018773</v>
      </c>
    </row>
    <row r="20" spans="1:3" x14ac:dyDescent="0.25">
      <c r="A20" s="2" t="s">
        <v>0</v>
      </c>
      <c r="B20" s="11">
        <v>14.58</v>
      </c>
      <c r="C20" s="3">
        <f t="shared" si="0"/>
        <v>0.26056725312289314</v>
      </c>
    </row>
    <row r="21" spans="1:3" x14ac:dyDescent="0.25">
      <c r="A21" s="2" t="s">
        <v>26</v>
      </c>
      <c r="B21" s="11">
        <v>13.25</v>
      </c>
      <c r="C21" s="3">
        <f t="shared" si="0"/>
        <v>0.2367980866857568</v>
      </c>
    </row>
    <row r="22" spans="1:3" x14ac:dyDescent="0.25">
      <c r="A22" s="2" t="s">
        <v>44</v>
      </c>
      <c r="B22" s="11">
        <v>10.72</v>
      </c>
      <c r="C22" s="3">
        <f t="shared" si="0"/>
        <v>0.19158305579406135</v>
      </c>
    </row>
    <row r="23" spans="1:3" x14ac:dyDescent="0.25">
      <c r="A23" s="2" t="s">
        <v>14</v>
      </c>
      <c r="B23" s="11">
        <v>8.7100000000000009</v>
      </c>
      <c r="C23" s="3">
        <f t="shared" si="0"/>
        <v>0.15566123283267488</v>
      </c>
    </row>
    <row r="24" spans="1:3" x14ac:dyDescent="0.25">
      <c r="A24" s="2" t="s">
        <v>42</v>
      </c>
      <c r="B24" s="11">
        <v>7.74</v>
      </c>
      <c r="C24" s="3">
        <f t="shared" si="0"/>
        <v>0.13832582573190624</v>
      </c>
    </row>
    <row r="25" spans="1:3" x14ac:dyDescent="0.25">
      <c r="A25" s="2" t="s">
        <v>8</v>
      </c>
      <c r="B25" s="11">
        <v>7.58</v>
      </c>
      <c r="C25" s="3">
        <f t="shared" si="0"/>
        <v>0.13546637713796503</v>
      </c>
    </row>
    <row r="26" spans="1:3" x14ac:dyDescent="0.25">
      <c r="A26" s="2" t="s">
        <v>38</v>
      </c>
      <c r="B26" s="11">
        <v>7.02</v>
      </c>
      <c r="C26" s="3">
        <f t="shared" si="0"/>
        <v>0.12545830705917077</v>
      </c>
    </row>
    <row r="27" spans="1:3" x14ac:dyDescent="0.25">
      <c r="A27" s="2" t="s">
        <v>20</v>
      </c>
      <c r="B27" s="11">
        <v>5.42</v>
      </c>
      <c r="C27" s="3">
        <f t="shared" si="0"/>
        <v>9.6863821119758636E-2</v>
      </c>
    </row>
    <row r="28" spans="1:3" x14ac:dyDescent="0.25">
      <c r="A28" s="2" t="s">
        <v>15</v>
      </c>
      <c r="B28" s="11">
        <v>4.8499999999999996</v>
      </c>
      <c r="C28" s="3">
        <f t="shared" si="0"/>
        <v>8.667703550384305E-2</v>
      </c>
    </row>
    <row r="29" spans="1:3" s="4" customFormat="1" x14ac:dyDescent="0.25">
      <c r="A29" s="2" t="s">
        <v>51</v>
      </c>
      <c r="B29" s="11">
        <v>3.81</v>
      </c>
      <c r="C29" s="3">
        <f t="shared" si="0"/>
        <v>6.8090619643225173E-2</v>
      </c>
    </row>
    <row r="30" spans="1:3" x14ac:dyDescent="0.25">
      <c r="A30" s="4" t="s">
        <v>13</v>
      </c>
      <c r="B30" s="11">
        <v>2.56</v>
      </c>
      <c r="C30" s="3">
        <f t="shared" si="0"/>
        <v>4.5751177503059431E-2</v>
      </c>
    </row>
    <row r="31" spans="1:3" x14ac:dyDescent="0.25">
      <c r="A31" s="2" t="s">
        <v>34</v>
      </c>
      <c r="B31" s="11">
        <v>2.4714</v>
      </c>
      <c r="C31" s="3">
        <f t="shared" si="0"/>
        <v>4.4167757844164483E-2</v>
      </c>
    </row>
    <row r="32" spans="1:3" x14ac:dyDescent="0.25">
      <c r="A32" s="2" t="s">
        <v>28</v>
      </c>
      <c r="B32" s="11">
        <v>2.41</v>
      </c>
      <c r="C32" s="3">
        <f t="shared" si="0"/>
        <v>4.3070444446239538E-2</v>
      </c>
    </row>
    <row r="33" spans="1:3" x14ac:dyDescent="0.25">
      <c r="A33" s="2" t="s">
        <v>29</v>
      </c>
      <c r="B33" s="11">
        <v>2.1366999999999998</v>
      </c>
      <c r="C33" s="3">
        <f t="shared" si="0"/>
        <v>3.81861488167137E-2</v>
      </c>
    </row>
    <row r="34" spans="1:3" x14ac:dyDescent="0.25">
      <c r="A34" s="2" t="s">
        <v>31</v>
      </c>
      <c r="B34" s="11">
        <v>1.9614</v>
      </c>
      <c r="C34" s="3">
        <f t="shared" si="0"/>
        <v>3.505326545097686E-2</v>
      </c>
    </row>
    <row r="35" spans="1:3" x14ac:dyDescent="0.25">
      <c r="A35" s="2" t="s">
        <v>30</v>
      </c>
      <c r="B35" s="11">
        <v>1.0298</v>
      </c>
      <c r="C35" s="3">
        <f t="shared" si="0"/>
        <v>1.8404126012754141E-2</v>
      </c>
    </row>
    <row r="36" spans="1:3" x14ac:dyDescent="0.25">
      <c r="A36" s="4" t="s">
        <v>4</v>
      </c>
      <c r="B36" s="11">
        <v>0.65</v>
      </c>
      <c r="C36" s="3">
        <f t="shared" si="0"/>
        <v>1.1616509912886184E-2</v>
      </c>
    </row>
    <row r="37" spans="1:3" x14ac:dyDescent="0.25">
      <c r="A37" s="2" t="s">
        <v>3</v>
      </c>
      <c r="B37" s="11">
        <v>0.42320000000000002</v>
      </c>
      <c r="C37" s="3">
        <f t="shared" si="0"/>
        <v>7.5632415309745118E-3</v>
      </c>
    </row>
    <row r="38" spans="1:3" x14ac:dyDescent="0.25">
      <c r="A38" s="2" t="s">
        <v>36</v>
      </c>
      <c r="B38" s="11">
        <v>0.1419</v>
      </c>
      <c r="C38" s="7">
        <f t="shared" si="0"/>
        <v>2.5359734717516143E-3</v>
      </c>
    </row>
    <row r="39" spans="1:3" x14ac:dyDescent="0.25">
      <c r="A39" s="2" t="s">
        <v>52</v>
      </c>
      <c r="B39" s="11">
        <v>0.01</v>
      </c>
      <c r="C39" s="7">
        <f t="shared" si="0"/>
        <v>1.787155371213259E-4</v>
      </c>
    </row>
    <row r="40" spans="1:3" x14ac:dyDescent="0.25">
      <c r="A40" s="1"/>
      <c r="B40" s="13">
        <f>SUM(B2:B39)</f>
        <v>5595.4844000000003</v>
      </c>
      <c r="C40" s="9">
        <f>SUM(C2:C39)</f>
        <v>99.999999999999986</v>
      </c>
    </row>
    <row r="42" spans="1:3" x14ac:dyDescent="0.25">
      <c r="A42" s="2" t="s">
        <v>47</v>
      </c>
      <c r="B42" s="10">
        <v>99.04</v>
      </c>
    </row>
  </sheetData>
  <sortState xmlns:xlrd2="http://schemas.microsoft.com/office/spreadsheetml/2017/richdata2" ref="A2:C39">
    <sortCondition descending="1" ref="B2:B39"/>
  </sortState>
  <printOptions gridLines="1"/>
  <pageMargins left="0.70866141732283472" right="0.70866141732283472" top="0.78740157480314965" bottom="0.78740157480314965" header="0.51181102362204722" footer="0.31496062992125984"/>
  <pageSetup paperSize="9" orientation="portrait" r:id="rId1"/>
  <headerFooter>
    <oddHeader>&amp;L&amp;"Times New Roman,Grassetto"&amp;12Anbaufläche der Rebsorten in Südtirol</oddHeader>
    <oddFooter>&amp;L&amp;"Times New Roman,Normale"Ausarbeitung: Handelskammer Bozen - Kontrollstelle für Weine
Februar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2"/>
  <sheetViews>
    <sheetView tabSelected="1" workbookViewId="0"/>
  </sheetViews>
  <sheetFormatPr baseColWidth="10" defaultRowHeight="15" x14ac:dyDescent="0.25"/>
  <cols>
    <col min="1" max="1" width="30.5703125" style="2" customWidth="1"/>
    <col min="2" max="2" width="12.42578125" style="11" bestFit="1" customWidth="1"/>
    <col min="3" max="3" width="7" style="2" customWidth="1"/>
    <col min="4" max="16384" width="11.42578125" style="2"/>
  </cols>
  <sheetData>
    <row r="1" spans="1:3" s="1" customFormat="1" ht="28.5" x14ac:dyDescent="0.2">
      <c r="A1" s="14" t="s">
        <v>50</v>
      </c>
      <c r="B1" s="12" t="s">
        <v>53</v>
      </c>
      <c r="C1" s="5" t="s">
        <v>48</v>
      </c>
    </row>
    <row r="2" spans="1:3" x14ac:dyDescent="0.25">
      <c r="A2" s="2" t="s">
        <v>17</v>
      </c>
      <c r="B2" s="11">
        <v>668.94</v>
      </c>
      <c r="C2" s="3">
        <f t="shared" ref="C2:C39" si="0">B2*100/B$40</f>
        <v>11.954997140193974</v>
      </c>
    </row>
    <row r="3" spans="1:3" x14ac:dyDescent="0.25">
      <c r="A3" s="2" t="s">
        <v>32</v>
      </c>
      <c r="B3" s="11">
        <v>617.02</v>
      </c>
      <c r="C3" s="3">
        <f t="shared" si="0"/>
        <v>11.02710607146005</v>
      </c>
    </row>
    <row r="4" spans="1:3" x14ac:dyDescent="0.25">
      <c r="A4" s="2" t="s">
        <v>2</v>
      </c>
      <c r="B4" s="11">
        <v>591.65</v>
      </c>
      <c r="C4" s="3">
        <f t="shared" si="0"/>
        <v>10.573704753783247</v>
      </c>
    </row>
    <row r="5" spans="1:3" x14ac:dyDescent="0.25">
      <c r="A5" s="2" t="s">
        <v>16</v>
      </c>
      <c r="B5" s="11">
        <v>578.66</v>
      </c>
      <c r="C5" s="3">
        <f t="shared" si="0"/>
        <v>10.341553271062644</v>
      </c>
    </row>
    <row r="6" spans="1:3" s="4" customFormat="1" x14ac:dyDescent="0.25">
      <c r="A6" s="2" t="s">
        <v>23</v>
      </c>
      <c r="B6" s="11">
        <v>572.64</v>
      </c>
      <c r="C6" s="3">
        <f t="shared" si="0"/>
        <v>10.233966517715606</v>
      </c>
    </row>
    <row r="7" spans="1:3" x14ac:dyDescent="0.25">
      <c r="A7" s="2" t="s">
        <v>18</v>
      </c>
      <c r="B7" s="11">
        <v>522.39</v>
      </c>
      <c r="C7" s="3">
        <f t="shared" si="0"/>
        <v>9.3359209436809429</v>
      </c>
    </row>
    <row r="8" spans="1:3" x14ac:dyDescent="0.25">
      <c r="A8" s="2" t="s">
        <v>6</v>
      </c>
      <c r="B8" s="11">
        <v>507.75</v>
      </c>
      <c r="C8" s="3">
        <f t="shared" si="0"/>
        <v>9.0742813973353229</v>
      </c>
    </row>
    <row r="9" spans="1:3" x14ac:dyDescent="0.25">
      <c r="A9" s="2" t="s">
        <v>22</v>
      </c>
      <c r="B9" s="11">
        <v>459.78</v>
      </c>
      <c r="C9" s="3">
        <f t="shared" si="0"/>
        <v>8.2169829657643216</v>
      </c>
    </row>
    <row r="10" spans="1:3" x14ac:dyDescent="0.25">
      <c r="A10" s="2" t="s">
        <v>9</v>
      </c>
      <c r="B10" s="11">
        <v>192.48</v>
      </c>
      <c r="C10" s="3">
        <f t="shared" si="0"/>
        <v>3.4399166585112808</v>
      </c>
    </row>
    <row r="11" spans="1:3" x14ac:dyDescent="0.25">
      <c r="A11" s="2" t="s">
        <v>12</v>
      </c>
      <c r="B11" s="11">
        <v>177.94</v>
      </c>
      <c r="C11" s="3">
        <f t="shared" si="0"/>
        <v>3.1800642675368729</v>
      </c>
    </row>
    <row r="12" spans="1:3" x14ac:dyDescent="0.25">
      <c r="A12" s="2" t="s">
        <v>1</v>
      </c>
      <c r="B12" s="11">
        <v>161.30000000000001</v>
      </c>
      <c r="C12" s="3">
        <f t="shared" si="0"/>
        <v>2.8826816137669868</v>
      </c>
    </row>
    <row r="13" spans="1:3" x14ac:dyDescent="0.25">
      <c r="A13" s="2" t="s">
        <v>5</v>
      </c>
      <c r="B13" s="11">
        <v>114.76</v>
      </c>
      <c r="C13" s="3">
        <f t="shared" si="0"/>
        <v>2.0509395040043361</v>
      </c>
    </row>
    <row r="14" spans="1:3" x14ac:dyDescent="0.25">
      <c r="A14" s="2" t="s">
        <v>21</v>
      </c>
      <c r="B14" s="11">
        <v>97.98</v>
      </c>
      <c r="C14" s="3">
        <f t="shared" si="0"/>
        <v>1.751054832714751</v>
      </c>
    </row>
    <row r="15" spans="1:3" s="4" customFormat="1" x14ac:dyDescent="0.25">
      <c r="A15" s="2" t="s">
        <v>10</v>
      </c>
      <c r="B15" s="11">
        <v>96.84</v>
      </c>
      <c r="C15" s="3">
        <f t="shared" si="0"/>
        <v>1.7306812614829199</v>
      </c>
    </row>
    <row r="16" spans="1:3" x14ac:dyDescent="0.25">
      <c r="A16" s="2" t="s">
        <v>25</v>
      </c>
      <c r="B16" s="11">
        <v>68.400000000000006</v>
      </c>
      <c r="C16" s="3">
        <f t="shared" si="0"/>
        <v>1.2224142739098693</v>
      </c>
    </row>
    <row r="17" spans="1:3" x14ac:dyDescent="0.25">
      <c r="A17" s="2" t="s">
        <v>33</v>
      </c>
      <c r="B17" s="11">
        <v>27.33</v>
      </c>
      <c r="C17" s="3">
        <f t="shared" si="0"/>
        <v>0.48842956295258366</v>
      </c>
    </row>
    <row r="18" spans="1:3" x14ac:dyDescent="0.25">
      <c r="A18" s="2" t="s">
        <v>35</v>
      </c>
      <c r="B18" s="11">
        <v>25.65</v>
      </c>
      <c r="C18" s="3">
        <f t="shared" si="0"/>
        <v>0.45840535271620092</v>
      </c>
    </row>
    <row r="19" spans="1:3" x14ac:dyDescent="0.25">
      <c r="A19" s="4" t="s">
        <v>27</v>
      </c>
      <c r="B19" s="11">
        <v>16.5</v>
      </c>
      <c r="C19" s="3">
        <f t="shared" si="0"/>
        <v>0.29488063625018773</v>
      </c>
    </row>
    <row r="20" spans="1:3" x14ac:dyDescent="0.25">
      <c r="A20" s="2" t="s">
        <v>0</v>
      </c>
      <c r="B20" s="11">
        <v>14.58</v>
      </c>
      <c r="C20" s="3">
        <f t="shared" si="0"/>
        <v>0.26056725312289314</v>
      </c>
    </row>
    <row r="21" spans="1:3" x14ac:dyDescent="0.25">
      <c r="A21" s="2" t="s">
        <v>26</v>
      </c>
      <c r="B21" s="11">
        <v>13.25</v>
      </c>
      <c r="C21" s="3">
        <f t="shared" si="0"/>
        <v>0.2367980866857568</v>
      </c>
    </row>
    <row r="22" spans="1:3" x14ac:dyDescent="0.25">
      <c r="A22" s="2" t="s">
        <v>24</v>
      </c>
      <c r="B22" s="11">
        <v>10.72</v>
      </c>
      <c r="C22" s="3">
        <f t="shared" si="0"/>
        <v>0.19158305579406135</v>
      </c>
    </row>
    <row r="23" spans="1:3" x14ac:dyDescent="0.25">
      <c r="A23" s="2" t="s">
        <v>14</v>
      </c>
      <c r="B23" s="11">
        <v>8.7100000000000009</v>
      </c>
      <c r="C23" s="3">
        <f t="shared" si="0"/>
        <v>0.15566123283267488</v>
      </c>
    </row>
    <row r="24" spans="1:3" x14ac:dyDescent="0.25">
      <c r="A24" s="2" t="s">
        <v>19</v>
      </c>
      <c r="B24" s="11">
        <v>7.74</v>
      </c>
      <c r="C24" s="3">
        <f t="shared" si="0"/>
        <v>0.13832582573190624</v>
      </c>
    </row>
    <row r="25" spans="1:3" x14ac:dyDescent="0.25">
      <c r="A25" s="2" t="s">
        <v>8</v>
      </c>
      <c r="B25" s="11">
        <v>7.58</v>
      </c>
      <c r="C25" s="3">
        <f t="shared" si="0"/>
        <v>0.13546637713796503</v>
      </c>
    </row>
    <row r="26" spans="1:3" x14ac:dyDescent="0.25">
      <c r="A26" s="2" t="s">
        <v>11</v>
      </c>
      <c r="B26" s="11">
        <v>7.02</v>
      </c>
      <c r="C26" s="3">
        <f t="shared" si="0"/>
        <v>0.12545830705917077</v>
      </c>
    </row>
    <row r="27" spans="1:3" x14ac:dyDescent="0.25">
      <c r="A27" s="2" t="s">
        <v>20</v>
      </c>
      <c r="B27" s="11">
        <v>5.42</v>
      </c>
      <c r="C27" s="3">
        <f t="shared" si="0"/>
        <v>9.6863821119758636E-2</v>
      </c>
    </row>
    <row r="28" spans="1:3" x14ac:dyDescent="0.25">
      <c r="A28" s="2" t="s">
        <v>15</v>
      </c>
      <c r="B28" s="11">
        <v>4.8499999999999996</v>
      </c>
      <c r="C28" s="3">
        <f t="shared" si="0"/>
        <v>8.667703550384305E-2</v>
      </c>
    </row>
    <row r="29" spans="1:3" s="4" customFormat="1" x14ac:dyDescent="0.25">
      <c r="A29" s="2" t="s">
        <v>51</v>
      </c>
      <c r="B29" s="11">
        <v>3.81</v>
      </c>
      <c r="C29" s="3">
        <f t="shared" si="0"/>
        <v>6.8090619643225173E-2</v>
      </c>
    </row>
    <row r="30" spans="1:3" x14ac:dyDescent="0.25">
      <c r="A30" s="4" t="s">
        <v>13</v>
      </c>
      <c r="B30" s="11">
        <v>2.56</v>
      </c>
      <c r="C30" s="3">
        <f t="shared" si="0"/>
        <v>4.5751177503059431E-2</v>
      </c>
    </row>
    <row r="31" spans="1:3" x14ac:dyDescent="0.25">
      <c r="A31" s="2" t="s">
        <v>34</v>
      </c>
      <c r="B31" s="11">
        <v>2.4714</v>
      </c>
      <c r="C31" s="3">
        <f t="shared" si="0"/>
        <v>4.4167757844164483E-2</v>
      </c>
    </row>
    <row r="32" spans="1:3" x14ac:dyDescent="0.25">
      <c r="A32" s="2" t="s">
        <v>28</v>
      </c>
      <c r="B32" s="11">
        <v>2.41</v>
      </c>
      <c r="C32" s="3">
        <f t="shared" si="0"/>
        <v>4.3070444446239538E-2</v>
      </c>
    </row>
    <row r="33" spans="1:3" x14ac:dyDescent="0.25">
      <c r="A33" s="2" t="s">
        <v>29</v>
      </c>
      <c r="B33" s="11">
        <v>2.1366999999999998</v>
      </c>
      <c r="C33" s="3">
        <f t="shared" si="0"/>
        <v>3.81861488167137E-2</v>
      </c>
    </row>
    <row r="34" spans="1:3" x14ac:dyDescent="0.25">
      <c r="A34" s="2" t="s">
        <v>31</v>
      </c>
      <c r="B34" s="11">
        <v>1.9614</v>
      </c>
      <c r="C34" s="3">
        <f t="shared" si="0"/>
        <v>3.505326545097686E-2</v>
      </c>
    </row>
    <row r="35" spans="1:3" x14ac:dyDescent="0.25">
      <c r="A35" s="2" t="s">
        <v>30</v>
      </c>
      <c r="B35" s="11">
        <v>1.0298</v>
      </c>
      <c r="C35" s="3">
        <f t="shared" si="0"/>
        <v>1.8404126012754141E-2</v>
      </c>
    </row>
    <row r="36" spans="1:3" x14ac:dyDescent="0.25">
      <c r="A36" s="4" t="s">
        <v>4</v>
      </c>
      <c r="B36" s="11">
        <v>0.65</v>
      </c>
      <c r="C36" s="3">
        <f t="shared" si="0"/>
        <v>1.1616509912886184E-2</v>
      </c>
    </row>
    <row r="37" spans="1:3" x14ac:dyDescent="0.25">
      <c r="A37" s="2" t="s">
        <v>3</v>
      </c>
      <c r="B37" s="11">
        <v>0.42320000000000002</v>
      </c>
      <c r="C37" s="3">
        <f t="shared" si="0"/>
        <v>7.5632415309745118E-3</v>
      </c>
    </row>
    <row r="38" spans="1:3" x14ac:dyDescent="0.25">
      <c r="A38" s="2" t="s">
        <v>7</v>
      </c>
      <c r="B38" s="11">
        <v>0.1419</v>
      </c>
      <c r="C38" s="7">
        <f t="shared" si="0"/>
        <v>2.5359734717516143E-3</v>
      </c>
    </row>
    <row r="39" spans="1:3" x14ac:dyDescent="0.25">
      <c r="A39" s="2" t="s">
        <v>52</v>
      </c>
      <c r="B39" s="11">
        <v>0.01</v>
      </c>
      <c r="C39" s="7">
        <f t="shared" si="0"/>
        <v>1.787155371213259E-4</v>
      </c>
    </row>
    <row r="40" spans="1:3" x14ac:dyDescent="0.25">
      <c r="A40" s="1"/>
      <c r="B40" s="13">
        <f>SUM(B2:B39)</f>
        <v>5595.4844000000003</v>
      </c>
      <c r="C40" s="8">
        <f>SUM(C2:C39)</f>
        <v>99.999999999999986</v>
      </c>
    </row>
    <row r="42" spans="1:3" x14ac:dyDescent="0.25">
      <c r="A42" s="2" t="s">
        <v>46</v>
      </c>
      <c r="B42" s="10">
        <v>99.04</v>
      </c>
    </row>
  </sheetData>
  <sortState xmlns:xlrd2="http://schemas.microsoft.com/office/spreadsheetml/2017/richdata2" ref="A2:C39">
    <sortCondition descending="1" ref="B2:B39"/>
  </sortState>
  <printOptions gridLines="1"/>
  <pageMargins left="0.70866141732283472" right="0.70866141732283472" top="0.78740157480314965" bottom="0.78740157480314965" header="0.51181102362204722" footer="0.31496062992125984"/>
  <pageSetup paperSize="9" orientation="portrait" r:id="rId1"/>
  <headerFooter>
    <oddHeader>&amp;L&amp;"Times New Roman,Grassetto"&amp;12Superficie iscritta delle varietà di vino in Alto Adige</oddHeader>
    <oddFooter>&amp;L&amp;"Times New Roman,Normale"Elaborazione: CCIAA di Bolzano - Organismo di controllo
febbraio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Sorte_varieta_ha_2021_dt</vt:lpstr>
      <vt:lpstr>Sorte_varieta_ha_2021_ital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 Christine</dc:creator>
  <cp:lastModifiedBy>Plank Christine</cp:lastModifiedBy>
  <cp:lastPrinted>2022-02-08T10:33:50Z</cp:lastPrinted>
  <dcterms:created xsi:type="dcterms:W3CDTF">2019-04-01T09:34:39Z</dcterms:created>
  <dcterms:modified xsi:type="dcterms:W3CDTF">2022-02-23T14:35:05Z</dcterms:modified>
</cp:coreProperties>
</file>